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<sst xmlns="http://schemas.openxmlformats.org/spreadsheetml/2006/main" count="84" uniqueCount="56">
  <si>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</si>
  <si>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</si>
  <si>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</si>
  <si>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</si>
  <si>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</si>
  <si>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</si>
  <si>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</si>
  <si>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</si>
  <si>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</si>
  <si>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</si>
  <si>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</si>
  <si>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</si>
  <si>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</si>
  <si>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</si>
  <si>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</si>
  <si>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</si>
  <si>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</si>
  <si>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</si>
  <si>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</si>
  <si>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</si>
  <si>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</si>
  <si>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</si>
  <si>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</si>
  <si>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</si>
  <si>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</si>
  <si>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</si>
  <si>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</si>
  <si>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</si>
  <si>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</si>
  <si>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</si>
  <si>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</si>
  <si>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</si>
  <si>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</si>
  <si>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</si>
  <si>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</si>
  <si>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</si>
  <si>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</si>
  <si>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</si>
  <si>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</si>
  <si>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</si>
  <si>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</si>
  <si>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</si>
  <si>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на 01.10.16</t>
  </si>
  <si>
    <t>Цены на социально-значимые товары, руб.</t>
  </si>
  <si>
    <t>на 01.11.16</t>
  </si>
  <si>
    <t>к 01.10.16</t>
  </si>
  <si>
    <t>на 01.12.16</t>
  </si>
  <si>
    <t>на 01.01.2017</t>
  </si>
  <si>
    <t>к 01.12.16</t>
  </si>
  <si>
    <t>на 01.02.2017</t>
  </si>
  <si>
    <t>на 01.02.16</t>
  </si>
  <si>
    <t>к 01.02.16</t>
  </si>
  <si>
    <t xml:space="preserve">к 01.11.16 </t>
  </si>
  <si>
    <t>к 01.01.17</t>
  </si>
  <si>
    <t>Смеян Елена Васильевна, (34345) 5-38-57</t>
  </si>
  <si>
    <t>на территории Верхнесалдинского городского округа по состоянию на 01.02.2017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</si>
</sst>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5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24997000396251678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2" fontId="3" fillId="0" borderId="17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2" fontId="3" fillId="0" borderId="19" xfId="0" applyNumberFormat="1" applyFont="1" applyBorder="1" applyAlignment="1">
      <alignment horizontal="center" vertical="top"/>
    </xf>
    <xf numFmtId="0" fontId="8" fillId="34" borderId="20" xfId="40" applyFont="1" applyFill="1" applyBorder="1" applyAlignment="1" applyProtection="1">
      <alignment horizontal="left" vertical="top" wrapText="1"/>
      <protection/>
    </xf>
    <xf numFmtId="0" fontId="3" fillId="0" borderId="21" xfId="0" applyFont="1" applyFill="1" applyBorder="1" applyAlignment="1">
      <alignment vertical="top" wrapText="1"/>
    </xf>
    <xf numFmtId="164" fontId="8" fillId="34" borderId="20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2" fontId="3" fillId="0" borderId="24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vertical="top" wrapText="1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43" fillId="0" borderId="13" xfId="0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top"/>
    </xf>
    <xf numFmtId="2" fontId="3" fillId="0" borderId="32" xfId="0" applyNumberFormat="1" applyFont="1" applyFill="1" applyBorder="1" applyAlignment="1">
      <alignment horizontal="center" vertical="top"/>
    </xf>
    <xf numFmtId="2" fontId="3" fillId="0" borderId="33" xfId="0" applyNumberFormat="1" applyFont="1" applyFill="1" applyBorder="1" applyAlignment="1">
      <alignment horizontal="center" vertical="top"/>
    </xf>
    <xf numFmtId="2" fontId="3" fillId="0" borderId="34" xfId="0" applyNumberFormat="1" applyFont="1" applyFill="1" applyBorder="1" applyAlignment="1">
      <alignment horizontal="center" vertical="top"/>
    </xf>
    <xf numFmtId="2" fontId="3" fillId="0" borderId="30" xfId="0" applyNumberFormat="1" applyFont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2" fontId="3" fillId="0" borderId="34" xfId="0" applyNumberFormat="1" applyFont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36" xfId="0" applyNumberFormat="1" applyFont="1" applyBorder="1" applyAlignment="1">
      <alignment horizontal="center" vertical="top"/>
    </xf>
    <xf numFmtId="2" fontId="3" fillId="0" borderId="37" xfId="0" applyNumberFormat="1" applyFont="1" applyBorder="1" applyAlignment="1">
      <alignment horizontal="center" vertical="top"/>
    </xf>
    <xf numFmtId="2" fontId="3" fillId="0" borderId="38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44" fillId="36" borderId="35" xfId="0" applyFont="1" applyFill="1" applyBorder="1" applyAlignment="1">
      <alignment horizontal="center" vertical="top"/>
    </xf>
    <xf numFmtId="0" fontId="44" fillId="36" borderId="25" xfId="0" applyFont="1" applyFill="1" applyBorder="1" applyAlignment="1">
      <alignment horizontal="center" vertical="center" wrapText="1"/>
    </xf>
    <xf numFmtId="2" fontId="44" fillId="36" borderId="16" xfId="0" applyNumberFormat="1" applyFont="1" applyFill="1" applyBorder="1" applyAlignment="1">
      <alignment horizontal="center" vertical="top"/>
    </xf>
    <xf numFmtId="2" fontId="44" fillId="36" borderId="26" xfId="0" applyNumberFormat="1" applyFont="1" applyFill="1" applyBorder="1" applyAlignment="1">
      <alignment horizontal="center" vertical="top"/>
    </xf>
    <xf numFmtId="2" fontId="44" fillId="36" borderId="10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2" fontId="8" fillId="34" borderId="41" xfId="40" applyNumberFormat="1" applyFont="1" applyFill="1" applyBorder="1" applyAlignment="1" applyProtection="1">
      <alignment horizontal="center" vertical="top"/>
      <protection/>
    </xf>
    <xf numFmtId="2" fontId="8" fillId="34" borderId="42" xfId="40" applyNumberFormat="1" applyFont="1" applyFill="1" applyBorder="1" applyAlignment="1" applyProtection="1">
      <alignment horizontal="center" vertical="top"/>
      <protection/>
    </xf>
    <xf numFmtId="0" fontId="3" fillId="0" borderId="43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25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vertical="top" wrapText="1"/>
    </xf>
    <xf numFmtId="0" fontId="3" fillId="0" borderId="35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2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R21" sqref="R20:R21"/>
    </sheetView>
  </sheetViews>
  <sheetFormatPr defaultColWidth="9.00390625" defaultRowHeight="12.75"/>
  <cols>
    <col min="1" max="1" width="21.25390625" style="0" customWidth="1"/>
    <col min="2" max="2" width="6.75390625" style="0" customWidth="1"/>
    <col min="3" max="3" width="9.00390625" style="2" customWidth="1"/>
    <col min="4" max="4" width="10.625" style="2" customWidth="1"/>
    <col min="5" max="5" width="9.625" style="2" customWidth="1"/>
    <col min="6" max="6" width="9.25390625" style="2" customWidth="1"/>
    <col min="7" max="7" width="10.625" style="2" customWidth="1"/>
    <col min="8" max="8" width="10.25390625" style="2" customWidth="1"/>
    <col min="9" max="9" width="9.00390625" style="3" customWidth="1"/>
    <col min="10" max="10" width="8.625" style="0" customWidth="1"/>
    <col min="11" max="11" width="9.125" style="0" customWidth="1"/>
    <col min="12" max="12" width="8.875" style="0" customWidth="1"/>
    <col min="13" max="13" width="9.25390625" style="0" customWidth="1"/>
  </cols>
  <sheetData>
    <row r="1" spans="1:12" s="1" customFormat="1" ht="18.75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</row>
    <row r="2" spans="1:12" s="1" customFormat="1" ht="18.75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9"/>
      <c r="K2" s="74"/>
      <c r="L2" s="74"/>
    </row>
    <row r="3" ht="16.5" customHeight="1" thickBot="1"/>
    <row r="4" spans="1:13" ht="13.5" customHeight="1" thickBot="1">
      <c r="A4" s="71" t="s">
        <v>32</v>
      </c>
      <c r="B4" s="71" t="s">
        <v>33</v>
      </c>
      <c r="C4" s="80" t="s">
        <v>43</v>
      </c>
      <c r="D4" s="81"/>
      <c r="E4" s="81"/>
      <c r="F4" s="82"/>
      <c r="G4" s="82"/>
      <c r="H4" s="83"/>
      <c r="I4" s="75" t="s">
        <v>41</v>
      </c>
      <c r="J4" s="76"/>
      <c r="K4" s="76"/>
      <c r="L4" s="76"/>
      <c r="M4" s="77"/>
    </row>
    <row r="5" spans="1:13" ht="26.25" customHeight="1" thickBot="1">
      <c r="A5" s="72"/>
      <c r="B5" s="72"/>
      <c r="C5" s="9" t="s">
        <v>50</v>
      </c>
      <c r="D5" s="13" t="s">
        <v>42</v>
      </c>
      <c r="E5" s="12" t="s">
        <v>44</v>
      </c>
      <c r="F5" s="13" t="s">
        <v>46</v>
      </c>
      <c r="G5" s="46" t="s">
        <v>47</v>
      </c>
      <c r="H5" s="58" t="s">
        <v>49</v>
      </c>
      <c r="I5" s="47" t="s">
        <v>51</v>
      </c>
      <c r="J5" s="10" t="s">
        <v>45</v>
      </c>
      <c r="K5" s="10" t="s">
        <v>52</v>
      </c>
      <c r="L5" s="10" t="s">
        <v>48</v>
      </c>
      <c r="M5" s="10" t="s">
        <v>53</v>
      </c>
    </row>
    <row r="6" spans="1:13" ht="15" customHeight="1" thickBot="1">
      <c r="A6" s="27">
        <v>1</v>
      </c>
      <c r="B6" s="14">
        <v>2</v>
      </c>
      <c r="C6" s="45">
        <v>9</v>
      </c>
      <c r="D6" s="16">
        <v>7</v>
      </c>
      <c r="E6" s="15">
        <v>8</v>
      </c>
      <c r="F6" s="37">
        <v>9</v>
      </c>
      <c r="G6" s="37">
        <v>10</v>
      </c>
      <c r="H6" s="59">
        <v>11</v>
      </c>
      <c r="I6" s="54">
        <v>12</v>
      </c>
      <c r="J6" s="56">
        <v>13</v>
      </c>
      <c r="K6" s="57">
        <v>14</v>
      </c>
      <c r="L6" s="55">
        <v>15</v>
      </c>
      <c r="M6" s="55">
        <v>16</v>
      </c>
    </row>
    <row r="7" spans="1:13" ht="17.25" customHeight="1">
      <c r="A7" s="17" t="s">
        <v>0</v>
      </c>
      <c r="B7" s="64" t="s">
        <v>1</v>
      </c>
      <c r="C7" s="39">
        <v>41.43</v>
      </c>
      <c r="D7" s="29">
        <v>42.74</v>
      </c>
      <c r="E7" s="32">
        <v>41.6</v>
      </c>
      <c r="F7" s="29">
        <v>41.6</v>
      </c>
      <c r="G7" s="39">
        <v>41.6</v>
      </c>
      <c r="H7" s="60">
        <v>41.48</v>
      </c>
      <c r="I7" s="48">
        <f>(H7-C7)/C7</f>
        <v>0.0012068549360366198</v>
      </c>
      <c r="J7" s="18">
        <f>(H7-D7)/D7</f>
        <v>-0.029480580252690805</v>
      </c>
      <c r="K7" s="43">
        <f>(H7-E7)/E7</f>
        <v>-0.0028846153846154936</v>
      </c>
      <c r="L7" s="18">
        <f>(H7-F7)/F7</f>
        <v>-0.0028846153846154936</v>
      </c>
      <c r="M7" s="51">
        <f>(H7-G7)/G7</f>
        <v>-0.0028846153846154936</v>
      </c>
    </row>
    <row r="8" spans="1:13" ht="33" customHeight="1">
      <c r="A8" s="19" t="s">
        <v>2</v>
      </c>
      <c r="B8" s="65" t="s">
        <v>1</v>
      </c>
      <c r="C8" s="39">
        <v>41.39</v>
      </c>
      <c r="D8" s="30">
        <v>41.39</v>
      </c>
      <c r="E8" s="39">
        <v>43.33</v>
      </c>
      <c r="F8" s="35">
        <v>43.33</v>
      </c>
      <c r="G8" s="39">
        <v>42.5</v>
      </c>
      <c r="H8" s="61">
        <v>42.5</v>
      </c>
      <c r="I8" s="49">
        <f aca="true" t="shared" si="0" ref="I8:I39">(H8-C8)/C8</f>
        <v>0.026818071998067152</v>
      </c>
      <c r="J8" s="20">
        <f aca="true" t="shared" si="1" ref="J8:J39">(H8-D8)/D8</f>
        <v>0.026818071998067152</v>
      </c>
      <c r="K8" s="42">
        <f aca="true" t="shared" si="2" ref="K8:K39">(H8-E8)/E8</f>
        <v>-0.019155319639972267</v>
      </c>
      <c r="L8" s="20">
        <f aca="true" t="shared" si="3" ref="L8:L39">(H8-F8)/F8</f>
        <v>-0.019155319639972267</v>
      </c>
      <c r="M8" s="52">
        <f aca="true" t="shared" si="4" ref="M8:M39">(H8-G8)/G8</f>
        <v>0</v>
      </c>
    </row>
    <row r="9" spans="1:13" ht="12.75">
      <c r="A9" s="19" t="s">
        <v>3</v>
      </c>
      <c r="B9" s="65" t="s">
        <v>1</v>
      </c>
      <c r="C9" s="39">
        <v>34.58</v>
      </c>
      <c r="D9" s="30">
        <v>35.92</v>
      </c>
      <c r="E9" s="39">
        <v>35.25</v>
      </c>
      <c r="F9" s="35">
        <v>41.5</v>
      </c>
      <c r="G9" s="39">
        <v>41.83</v>
      </c>
      <c r="H9" s="61">
        <v>41.83</v>
      </c>
      <c r="I9" s="49">
        <f t="shared" si="0"/>
        <v>0.20965876229034125</v>
      </c>
      <c r="J9" s="20">
        <f t="shared" si="1"/>
        <v>0.16453229398663688</v>
      </c>
      <c r="K9" s="42">
        <f t="shared" si="2"/>
        <v>0.18666666666666662</v>
      </c>
      <c r="L9" s="20">
        <f t="shared" si="3"/>
        <v>0.00795180722891562</v>
      </c>
      <c r="M9" s="52">
        <f t="shared" si="4"/>
        <v>0</v>
      </c>
    </row>
    <row r="10" spans="1:13" ht="25.5">
      <c r="A10" s="19" t="s">
        <v>4</v>
      </c>
      <c r="B10" s="65" t="s">
        <v>1</v>
      </c>
      <c r="C10" s="39">
        <v>35.12</v>
      </c>
      <c r="D10" s="30">
        <v>31.5</v>
      </c>
      <c r="E10" s="39">
        <v>31.17</v>
      </c>
      <c r="F10" s="35">
        <v>31.17</v>
      </c>
      <c r="G10" s="39">
        <v>31.17</v>
      </c>
      <c r="H10" s="61">
        <v>39.33</v>
      </c>
      <c r="I10" s="49">
        <f t="shared" si="0"/>
        <v>0.11987471526195903</v>
      </c>
      <c r="J10" s="20">
        <f t="shared" si="1"/>
        <v>0.24857142857142853</v>
      </c>
      <c r="K10" s="42">
        <f t="shared" si="2"/>
        <v>0.2617901828681423</v>
      </c>
      <c r="L10" s="20">
        <f t="shared" si="3"/>
        <v>0.2617901828681423</v>
      </c>
      <c r="M10" s="52">
        <f t="shared" si="4"/>
        <v>0.2617901828681423</v>
      </c>
    </row>
    <row r="11" spans="1:13" ht="12.75">
      <c r="A11" s="19" t="s">
        <v>5</v>
      </c>
      <c r="B11" s="65" t="s">
        <v>1</v>
      </c>
      <c r="C11" s="39">
        <v>33.33</v>
      </c>
      <c r="D11" s="30">
        <v>29.33</v>
      </c>
      <c r="E11" s="39">
        <v>28.83</v>
      </c>
      <c r="F11" s="35">
        <v>28.83</v>
      </c>
      <c r="G11" s="39">
        <v>21.3</v>
      </c>
      <c r="H11" s="61">
        <v>28.83</v>
      </c>
      <c r="I11" s="49">
        <f t="shared" si="0"/>
        <v>-0.135013501350135</v>
      </c>
      <c r="J11" s="20">
        <f t="shared" si="1"/>
        <v>-0.017047391749062394</v>
      </c>
      <c r="K11" s="42">
        <f t="shared" si="2"/>
        <v>0</v>
      </c>
      <c r="L11" s="20">
        <f t="shared" si="3"/>
        <v>0</v>
      </c>
      <c r="M11" s="52">
        <f t="shared" si="4"/>
        <v>0.35352112676056324</v>
      </c>
    </row>
    <row r="12" spans="1:13" ht="25.5">
      <c r="A12" s="19" t="s">
        <v>6</v>
      </c>
      <c r="B12" s="65" t="s">
        <v>1</v>
      </c>
      <c r="C12" s="39">
        <v>57.33</v>
      </c>
      <c r="D12" s="30">
        <v>53.96</v>
      </c>
      <c r="E12" s="39">
        <v>53.29</v>
      </c>
      <c r="F12" s="35">
        <v>53.29</v>
      </c>
      <c r="G12" s="39">
        <v>53.29</v>
      </c>
      <c r="H12" s="61">
        <v>52.79</v>
      </c>
      <c r="I12" s="49">
        <f t="shared" si="0"/>
        <v>-0.07919065061922204</v>
      </c>
      <c r="J12" s="20">
        <f t="shared" si="1"/>
        <v>-0.02168272794662716</v>
      </c>
      <c r="K12" s="42">
        <f t="shared" si="2"/>
        <v>-0.009382623381497467</v>
      </c>
      <c r="L12" s="20">
        <f t="shared" si="3"/>
        <v>-0.009382623381497467</v>
      </c>
      <c r="M12" s="52">
        <f t="shared" si="4"/>
        <v>-0.009382623381497467</v>
      </c>
    </row>
    <row r="13" spans="1:13" ht="12.75">
      <c r="A13" s="21" t="s">
        <v>7</v>
      </c>
      <c r="B13" s="65" t="s">
        <v>1</v>
      </c>
      <c r="C13" s="39">
        <v>29</v>
      </c>
      <c r="D13" s="30">
        <v>29.48</v>
      </c>
      <c r="E13" s="39">
        <v>27.9</v>
      </c>
      <c r="F13" s="35">
        <v>27.9</v>
      </c>
      <c r="G13" s="39">
        <v>27.65</v>
      </c>
      <c r="H13" s="61">
        <v>27.48</v>
      </c>
      <c r="I13" s="49">
        <f t="shared" si="0"/>
        <v>-0.052413793103448264</v>
      </c>
      <c r="J13" s="20">
        <f t="shared" si="1"/>
        <v>-0.06784260515603799</v>
      </c>
      <c r="K13" s="42">
        <f t="shared" si="2"/>
        <v>-0.01505376344086015</v>
      </c>
      <c r="L13" s="20">
        <f t="shared" si="3"/>
        <v>-0.01505376344086015</v>
      </c>
      <c r="M13" s="52">
        <f t="shared" si="4"/>
        <v>-0.006148282097649119</v>
      </c>
    </row>
    <row r="14" spans="1:13" ht="12.75">
      <c r="A14" s="21" t="s">
        <v>8</v>
      </c>
      <c r="B14" s="65" t="s">
        <v>1</v>
      </c>
      <c r="C14" s="39">
        <v>57.42</v>
      </c>
      <c r="D14" s="30">
        <v>90.5</v>
      </c>
      <c r="E14" s="39">
        <v>80.17</v>
      </c>
      <c r="F14" s="35">
        <v>81.67</v>
      </c>
      <c r="G14" s="39">
        <v>80.75</v>
      </c>
      <c r="H14" s="61">
        <v>79.08</v>
      </c>
      <c r="I14" s="49">
        <f t="shared" si="0"/>
        <v>0.37722048066875646</v>
      </c>
      <c r="J14" s="20">
        <f t="shared" si="1"/>
        <v>-0.12618784530386742</v>
      </c>
      <c r="K14" s="42">
        <f t="shared" si="2"/>
        <v>-0.013596108269926448</v>
      </c>
      <c r="L14" s="20">
        <f t="shared" si="3"/>
        <v>-0.031712991306477326</v>
      </c>
      <c r="M14" s="52">
        <f t="shared" si="4"/>
        <v>-0.020681114551083613</v>
      </c>
    </row>
    <row r="15" spans="1:13" ht="12.75">
      <c r="A15" s="19" t="s">
        <v>9</v>
      </c>
      <c r="B15" s="65" t="s">
        <v>1</v>
      </c>
      <c r="C15" s="39">
        <v>50.42</v>
      </c>
      <c r="D15" s="30">
        <v>51.25</v>
      </c>
      <c r="E15" s="39">
        <v>48.87</v>
      </c>
      <c r="F15" s="35">
        <v>48.62</v>
      </c>
      <c r="G15" s="39">
        <v>47.78</v>
      </c>
      <c r="H15" s="61">
        <v>46.78</v>
      </c>
      <c r="I15" s="49">
        <f t="shared" si="0"/>
        <v>-0.07219357397857994</v>
      </c>
      <c r="J15" s="20">
        <f t="shared" si="1"/>
        <v>-0.08721951219512193</v>
      </c>
      <c r="K15" s="42">
        <f t="shared" si="2"/>
        <v>-0.04276652342950678</v>
      </c>
      <c r="L15" s="20">
        <f t="shared" si="3"/>
        <v>-0.03784450843274365</v>
      </c>
      <c r="M15" s="52">
        <f t="shared" si="4"/>
        <v>-0.02092925910422771</v>
      </c>
    </row>
    <row r="16" spans="1:13" ht="12.75">
      <c r="A16" s="19" t="s">
        <v>10</v>
      </c>
      <c r="B16" s="65" t="s">
        <v>1</v>
      </c>
      <c r="C16" s="39">
        <v>9.83</v>
      </c>
      <c r="D16" s="30">
        <v>10</v>
      </c>
      <c r="E16" s="39">
        <v>10.08</v>
      </c>
      <c r="F16" s="35">
        <v>10.08</v>
      </c>
      <c r="G16" s="39">
        <v>10.25</v>
      </c>
      <c r="H16" s="61">
        <v>10.25</v>
      </c>
      <c r="I16" s="49">
        <f t="shared" si="0"/>
        <v>0.0427263479145473</v>
      </c>
      <c r="J16" s="20">
        <f t="shared" si="1"/>
        <v>0.025</v>
      </c>
      <c r="K16" s="42">
        <f t="shared" si="2"/>
        <v>0.016865079365079357</v>
      </c>
      <c r="L16" s="20">
        <f t="shared" si="3"/>
        <v>0.016865079365079357</v>
      </c>
      <c r="M16" s="52">
        <f t="shared" si="4"/>
        <v>0</v>
      </c>
    </row>
    <row r="17" spans="1:13" ht="12.75">
      <c r="A17" s="21" t="s">
        <v>11</v>
      </c>
      <c r="B17" s="66" t="s">
        <v>40</v>
      </c>
      <c r="C17" s="39">
        <v>48.5</v>
      </c>
      <c r="D17" s="30">
        <v>45.54</v>
      </c>
      <c r="E17" s="39">
        <v>45.54</v>
      </c>
      <c r="F17" s="35">
        <v>45.54</v>
      </c>
      <c r="G17" s="39">
        <v>45.54</v>
      </c>
      <c r="H17" s="61">
        <v>43.04</v>
      </c>
      <c r="I17" s="49">
        <f t="shared" si="0"/>
        <v>-0.11257731958762889</v>
      </c>
      <c r="J17" s="20">
        <f t="shared" si="1"/>
        <v>-0.05489679402722881</v>
      </c>
      <c r="K17" s="42">
        <f t="shared" si="2"/>
        <v>-0.05489679402722881</v>
      </c>
      <c r="L17" s="20">
        <f t="shared" si="3"/>
        <v>-0.05489679402722881</v>
      </c>
      <c r="M17" s="52">
        <f t="shared" si="4"/>
        <v>-0.05489679402722881</v>
      </c>
    </row>
    <row r="18" spans="1:13" ht="16.5" customHeight="1">
      <c r="A18" s="19" t="s">
        <v>12</v>
      </c>
      <c r="B18" s="65" t="s">
        <v>13</v>
      </c>
      <c r="C18" s="39">
        <v>53.42</v>
      </c>
      <c r="D18" s="30">
        <v>45.08</v>
      </c>
      <c r="E18" s="39">
        <v>49.02</v>
      </c>
      <c r="F18" s="35">
        <v>55.17</v>
      </c>
      <c r="G18" s="39">
        <v>56.5</v>
      </c>
      <c r="H18" s="61">
        <v>53.67</v>
      </c>
      <c r="I18" s="49">
        <f t="shared" si="0"/>
        <v>0.004679895170348184</v>
      </c>
      <c r="J18" s="20">
        <f t="shared" si="1"/>
        <v>0.19055013309671703</v>
      </c>
      <c r="K18" s="42">
        <f t="shared" si="2"/>
        <v>0.09485924112607096</v>
      </c>
      <c r="L18" s="20">
        <f t="shared" si="3"/>
        <v>-0.02718868950516585</v>
      </c>
      <c r="M18" s="52">
        <f t="shared" si="4"/>
        <v>-0.05008849557522121</v>
      </c>
    </row>
    <row r="19" spans="1:13" ht="25.5">
      <c r="A19" s="19" t="s">
        <v>14</v>
      </c>
      <c r="B19" s="65" t="s">
        <v>15</v>
      </c>
      <c r="C19" s="39">
        <v>43.49</v>
      </c>
      <c r="D19" s="30">
        <v>41.68</v>
      </c>
      <c r="E19" s="39">
        <v>41.72</v>
      </c>
      <c r="F19" s="35">
        <v>45.62</v>
      </c>
      <c r="G19" s="39">
        <v>45.12</v>
      </c>
      <c r="H19" s="61">
        <v>45.78</v>
      </c>
      <c r="I19" s="49">
        <f t="shared" si="0"/>
        <v>0.05265578293860655</v>
      </c>
      <c r="J19" s="20">
        <f t="shared" si="1"/>
        <v>0.0983685220729367</v>
      </c>
      <c r="K19" s="42">
        <f t="shared" si="2"/>
        <v>0.09731543624161079</v>
      </c>
      <c r="L19" s="20">
        <f t="shared" si="3"/>
        <v>0.003507233669443308</v>
      </c>
      <c r="M19" s="52">
        <f t="shared" si="4"/>
        <v>0.014627659574468169</v>
      </c>
    </row>
    <row r="20" spans="1:13" ht="25.5">
      <c r="A20" s="19" t="s">
        <v>16</v>
      </c>
      <c r="B20" s="65" t="s">
        <v>1</v>
      </c>
      <c r="C20" s="39">
        <v>163.13</v>
      </c>
      <c r="D20" s="30">
        <v>162</v>
      </c>
      <c r="E20" s="39">
        <v>169.33</v>
      </c>
      <c r="F20" s="35">
        <v>177.17</v>
      </c>
      <c r="G20" s="39">
        <v>182.17</v>
      </c>
      <c r="H20" s="61">
        <v>182.17</v>
      </c>
      <c r="I20" s="49">
        <f t="shared" si="0"/>
        <v>0.11671672898914971</v>
      </c>
      <c r="J20" s="20">
        <f t="shared" si="1"/>
        <v>0.1245061728395061</v>
      </c>
      <c r="K20" s="42">
        <f t="shared" si="2"/>
        <v>0.07582826433591197</v>
      </c>
      <c r="L20" s="20">
        <f t="shared" si="3"/>
        <v>0.02822148219224474</v>
      </c>
      <c r="M20" s="52">
        <f t="shared" si="4"/>
        <v>0</v>
      </c>
    </row>
    <row r="21" spans="1:13" ht="18.75" customHeight="1">
      <c r="A21" s="19" t="s">
        <v>17</v>
      </c>
      <c r="B21" s="65" t="s">
        <v>1</v>
      </c>
      <c r="C21" s="39">
        <v>257.83</v>
      </c>
      <c r="D21" s="30">
        <v>250.33</v>
      </c>
      <c r="E21" s="39">
        <v>240.5</v>
      </c>
      <c r="F21" s="35">
        <v>248.67</v>
      </c>
      <c r="G21" s="39">
        <v>252.67</v>
      </c>
      <c r="H21" s="61">
        <v>252.67</v>
      </c>
      <c r="I21" s="49">
        <f t="shared" si="0"/>
        <v>-0.0200131869836714</v>
      </c>
      <c r="J21" s="20">
        <f t="shared" si="1"/>
        <v>0.009347661087364578</v>
      </c>
      <c r="K21" s="42">
        <f t="shared" si="2"/>
        <v>0.05060291060291055</v>
      </c>
      <c r="L21" s="20">
        <f t="shared" si="3"/>
        <v>0.01608557526038525</v>
      </c>
      <c r="M21" s="52">
        <f t="shared" si="4"/>
        <v>0</v>
      </c>
    </row>
    <row r="22" spans="1:13" ht="25.5">
      <c r="A22" s="19" t="s">
        <v>18</v>
      </c>
      <c r="B22" s="65" t="s">
        <v>1</v>
      </c>
      <c r="C22" s="39">
        <v>399.4</v>
      </c>
      <c r="D22" s="30">
        <v>430.76</v>
      </c>
      <c r="E22" s="39">
        <v>361.81</v>
      </c>
      <c r="F22" s="35">
        <v>421.65</v>
      </c>
      <c r="G22" s="39">
        <v>421.65</v>
      </c>
      <c r="H22" s="61">
        <v>444.15</v>
      </c>
      <c r="I22" s="49">
        <f t="shared" si="0"/>
        <v>0.11204306459689535</v>
      </c>
      <c r="J22" s="20">
        <f t="shared" si="1"/>
        <v>0.03108459466988575</v>
      </c>
      <c r="K22" s="42">
        <f t="shared" si="2"/>
        <v>0.22757801055802762</v>
      </c>
      <c r="L22" s="20">
        <f t="shared" si="3"/>
        <v>0.05336179295624333</v>
      </c>
      <c r="M22" s="52">
        <f t="shared" si="4"/>
        <v>0.05336179295624333</v>
      </c>
    </row>
    <row r="23" spans="1:13" ht="25.5">
      <c r="A23" s="22" t="s">
        <v>19</v>
      </c>
      <c r="B23" s="67" t="s">
        <v>20</v>
      </c>
      <c r="C23" s="39">
        <v>92</v>
      </c>
      <c r="D23" s="31">
        <v>102.83</v>
      </c>
      <c r="E23" s="38">
        <v>97.08</v>
      </c>
      <c r="F23" s="31">
        <v>99.67</v>
      </c>
      <c r="G23" s="39">
        <v>97.5</v>
      </c>
      <c r="H23" s="61">
        <v>97.17</v>
      </c>
      <c r="I23" s="49">
        <f t="shared" si="0"/>
        <v>0.05619565217391306</v>
      </c>
      <c r="J23" s="20">
        <f t="shared" si="1"/>
        <v>-0.05504230282991342</v>
      </c>
      <c r="K23" s="42">
        <f t="shared" si="2"/>
        <v>0.0009270704573547941</v>
      </c>
      <c r="L23" s="20">
        <f t="shared" si="3"/>
        <v>-0.025082773151399618</v>
      </c>
      <c r="M23" s="52">
        <f t="shared" si="4"/>
        <v>-0.003384615384615367</v>
      </c>
    </row>
    <row r="24" spans="1:13" ht="25.5">
      <c r="A24" s="63" t="s">
        <v>21</v>
      </c>
      <c r="B24" s="65" t="s">
        <v>1</v>
      </c>
      <c r="C24" s="39">
        <v>234</v>
      </c>
      <c r="D24" s="35">
        <v>253.75</v>
      </c>
      <c r="E24" s="33">
        <v>253.75</v>
      </c>
      <c r="F24" s="35">
        <v>253.75</v>
      </c>
      <c r="G24" s="39">
        <v>247.25</v>
      </c>
      <c r="H24" s="61">
        <v>375</v>
      </c>
      <c r="I24" s="49">
        <f t="shared" si="0"/>
        <v>0.6025641025641025</v>
      </c>
      <c r="J24" s="20">
        <f t="shared" si="1"/>
        <v>0.47783251231527096</v>
      </c>
      <c r="K24" s="42">
        <f t="shared" si="2"/>
        <v>0.47783251231527096</v>
      </c>
      <c r="L24" s="20">
        <f t="shared" si="3"/>
        <v>0.47783251231527096</v>
      </c>
      <c r="M24" s="52">
        <f t="shared" si="4"/>
        <v>0.5166835187057633</v>
      </c>
    </row>
    <row r="25" spans="1:13" ht="25.5">
      <c r="A25" s="28" t="s">
        <v>22</v>
      </c>
      <c r="B25" s="68" t="s">
        <v>1</v>
      </c>
      <c r="C25" s="39">
        <v>335</v>
      </c>
      <c r="D25" s="30">
        <v>335</v>
      </c>
      <c r="E25" s="39">
        <v>335</v>
      </c>
      <c r="F25" s="30">
        <v>335</v>
      </c>
      <c r="G25" s="39">
        <v>335</v>
      </c>
      <c r="H25" s="61">
        <v>315</v>
      </c>
      <c r="I25" s="49">
        <f t="shared" si="0"/>
        <v>-0.05970149253731343</v>
      </c>
      <c r="J25" s="20">
        <f t="shared" si="1"/>
        <v>-0.05970149253731343</v>
      </c>
      <c r="K25" s="42">
        <f t="shared" si="2"/>
        <v>-0.05970149253731343</v>
      </c>
      <c r="L25" s="20">
        <f t="shared" si="3"/>
        <v>-0.05970149253731343</v>
      </c>
      <c r="M25" s="52">
        <f t="shared" si="4"/>
        <v>-0.05970149253731343</v>
      </c>
    </row>
    <row r="26" spans="1:13" ht="25.5">
      <c r="A26" s="19" t="s">
        <v>23</v>
      </c>
      <c r="B26" s="65" t="s">
        <v>1</v>
      </c>
      <c r="C26" s="39">
        <v>129.33</v>
      </c>
      <c r="D26" s="30">
        <v>128.58</v>
      </c>
      <c r="E26" s="39">
        <v>130.92</v>
      </c>
      <c r="F26" s="35">
        <v>124.58</v>
      </c>
      <c r="G26" s="39">
        <v>127.25</v>
      </c>
      <c r="H26" s="61">
        <v>134.25</v>
      </c>
      <c r="I26" s="49">
        <f t="shared" si="0"/>
        <v>0.03804221758292729</v>
      </c>
      <c r="J26" s="20">
        <f t="shared" si="1"/>
        <v>0.04409706019598683</v>
      </c>
      <c r="K26" s="42">
        <f t="shared" si="2"/>
        <v>0.025435380384968016</v>
      </c>
      <c r="L26" s="20">
        <f t="shared" si="3"/>
        <v>0.0776208059078504</v>
      </c>
      <c r="M26" s="52">
        <f t="shared" si="4"/>
        <v>0.0550098231827112</v>
      </c>
    </row>
    <row r="27" spans="1:13" ht="38.25">
      <c r="A27" s="19" t="s">
        <v>24</v>
      </c>
      <c r="B27" s="65" t="s">
        <v>1</v>
      </c>
      <c r="C27" s="39">
        <v>365.17</v>
      </c>
      <c r="D27" s="30">
        <v>358.5</v>
      </c>
      <c r="E27" s="39">
        <v>338</v>
      </c>
      <c r="F27" s="35">
        <v>338</v>
      </c>
      <c r="G27" s="39">
        <v>338</v>
      </c>
      <c r="H27" s="61">
        <v>364.33</v>
      </c>
      <c r="I27" s="49">
        <f t="shared" si="0"/>
        <v>-0.002300298491113815</v>
      </c>
      <c r="J27" s="20">
        <f t="shared" si="1"/>
        <v>0.016262203626220318</v>
      </c>
      <c r="K27" s="42">
        <f t="shared" si="2"/>
        <v>0.07789940828402363</v>
      </c>
      <c r="L27" s="20">
        <f t="shared" si="3"/>
        <v>0.07789940828402363</v>
      </c>
      <c r="M27" s="52">
        <f t="shared" si="4"/>
        <v>0.07789940828402363</v>
      </c>
    </row>
    <row r="28" spans="1:13" ht="25.5">
      <c r="A28" s="19" t="s">
        <v>25</v>
      </c>
      <c r="B28" s="65" t="s">
        <v>1</v>
      </c>
      <c r="C28" s="39">
        <v>142.17</v>
      </c>
      <c r="D28" s="30">
        <v>137.92</v>
      </c>
      <c r="E28" s="39">
        <v>135.88</v>
      </c>
      <c r="F28" s="35">
        <v>135.88</v>
      </c>
      <c r="G28" s="39">
        <v>135.22</v>
      </c>
      <c r="H28" s="61">
        <v>135.75</v>
      </c>
      <c r="I28" s="49">
        <f t="shared" si="0"/>
        <v>-0.04515720616163739</v>
      </c>
      <c r="J28" s="20">
        <f t="shared" si="1"/>
        <v>-0.015733758700695967</v>
      </c>
      <c r="K28" s="42">
        <f t="shared" si="2"/>
        <v>-0.0009567265234029692</v>
      </c>
      <c r="L28" s="20">
        <f t="shared" si="3"/>
        <v>-0.0009567265234029692</v>
      </c>
      <c r="M28" s="52">
        <f t="shared" si="4"/>
        <v>0.003919538529803292</v>
      </c>
    </row>
    <row r="29" spans="1:13" ht="12.75">
      <c r="A29" s="19" t="s">
        <v>26</v>
      </c>
      <c r="B29" s="65" t="s">
        <v>1</v>
      </c>
      <c r="C29" s="39">
        <v>23.5</v>
      </c>
      <c r="D29" s="30">
        <v>22.13</v>
      </c>
      <c r="E29" s="39">
        <v>23.63</v>
      </c>
      <c r="F29" s="35">
        <v>22.38</v>
      </c>
      <c r="G29" s="39">
        <v>22.38</v>
      </c>
      <c r="H29" s="61">
        <v>22.88</v>
      </c>
      <c r="I29" s="49">
        <f t="shared" si="0"/>
        <v>-0.026382978723404296</v>
      </c>
      <c r="J29" s="20">
        <f t="shared" si="1"/>
        <v>0.03389064618165386</v>
      </c>
      <c r="K29" s="42">
        <f t="shared" si="2"/>
        <v>-0.031739314430808296</v>
      </c>
      <c r="L29" s="20">
        <f t="shared" si="3"/>
        <v>0.022341376228775692</v>
      </c>
      <c r="M29" s="52">
        <f t="shared" si="4"/>
        <v>0.022341376228775692</v>
      </c>
    </row>
    <row r="30" spans="1:13" ht="12.75">
      <c r="A30" s="19" t="s">
        <v>27</v>
      </c>
      <c r="B30" s="65" t="s">
        <v>1</v>
      </c>
      <c r="C30" s="39">
        <v>27.2</v>
      </c>
      <c r="D30" s="30">
        <v>24.8</v>
      </c>
      <c r="E30" s="39">
        <v>23</v>
      </c>
      <c r="F30" s="35">
        <v>23.8</v>
      </c>
      <c r="G30" s="39">
        <v>21.4</v>
      </c>
      <c r="H30" s="61">
        <v>22</v>
      </c>
      <c r="I30" s="49">
        <f t="shared" si="0"/>
        <v>-0.19117647058823528</v>
      </c>
      <c r="J30" s="20">
        <f t="shared" si="1"/>
        <v>-0.11290322580645164</v>
      </c>
      <c r="K30" s="42">
        <f t="shared" si="2"/>
        <v>-0.043478260869565216</v>
      </c>
      <c r="L30" s="20">
        <f t="shared" si="3"/>
        <v>-0.07563025210084036</v>
      </c>
      <c r="M30" s="52">
        <f t="shared" si="4"/>
        <v>0.028037383177570162</v>
      </c>
    </row>
    <row r="31" spans="1:13" ht="12.75">
      <c r="A31" s="19" t="s">
        <v>28</v>
      </c>
      <c r="B31" s="65" t="s">
        <v>1</v>
      </c>
      <c r="C31" s="39">
        <v>31.25</v>
      </c>
      <c r="D31" s="30">
        <v>30.5</v>
      </c>
      <c r="E31" s="39">
        <v>30.5</v>
      </c>
      <c r="F31" s="35">
        <v>28</v>
      </c>
      <c r="G31" s="39">
        <v>28</v>
      </c>
      <c r="H31" s="61">
        <v>28</v>
      </c>
      <c r="I31" s="49">
        <f t="shared" si="0"/>
        <v>-0.104</v>
      </c>
      <c r="J31" s="20">
        <f t="shared" si="1"/>
        <v>-0.08196721311475409</v>
      </c>
      <c r="K31" s="42">
        <f t="shared" si="2"/>
        <v>-0.08196721311475409</v>
      </c>
      <c r="L31" s="20">
        <f t="shared" si="3"/>
        <v>0</v>
      </c>
      <c r="M31" s="52">
        <f t="shared" si="4"/>
        <v>0</v>
      </c>
    </row>
    <row r="32" spans="1:13" ht="12.75">
      <c r="A32" s="19" t="s">
        <v>29</v>
      </c>
      <c r="B32" s="65" t="s">
        <v>1</v>
      </c>
      <c r="C32" s="39">
        <v>31.25</v>
      </c>
      <c r="D32" s="30">
        <v>29.38</v>
      </c>
      <c r="E32" s="39">
        <v>29.38</v>
      </c>
      <c r="F32" s="35">
        <v>31.13</v>
      </c>
      <c r="G32" s="39">
        <v>27.38</v>
      </c>
      <c r="H32" s="61">
        <v>27.38</v>
      </c>
      <c r="I32" s="49">
        <f t="shared" si="0"/>
        <v>-0.12384000000000003</v>
      </c>
      <c r="J32" s="20">
        <f t="shared" si="1"/>
        <v>-0.06807351940095303</v>
      </c>
      <c r="K32" s="42">
        <f t="shared" si="2"/>
        <v>-0.06807351940095303</v>
      </c>
      <c r="L32" s="20">
        <f t="shared" si="3"/>
        <v>-0.12046257629296499</v>
      </c>
      <c r="M32" s="52">
        <f t="shared" si="4"/>
        <v>0</v>
      </c>
    </row>
    <row r="33" spans="1:13" ht="12.75">
      <c r="A33" s="22" t="s">
        <v>30</v>
      </c>
      <c r="B33" s="65" t="s">
        <v>1</v>
      </c>
      <c r="C33" s="39">
        <v>32.2</v>
      </c>
      <c r="D33" s="30">
        <v>28.6</v>
      </c>
      <c r="E33" s="39">
        <v>25.8</v>
      </c>
      <c r="F33" s="35">
        <v>26.8</v>
      </c>
      <c r="G33" s="39">
        <v>23.5</v>
      </c>
      <c r="H33" s="61">
        <v>23.6</v>
      </c>
      <c r="I33" s="49">
        <f t="shared" si="0"/>
        <v>-0.2670807453416149</v>
      </c>
      <c r="J33" s="20">
        <f t="shared" si="1"/>
        <v>-0.17482517482517482</v>
      </c>
      <c r="K33" s="42">
        <f t="shared" si="2"/>
        <v>-0.08527131782945734</v>
      </c>
      <c r="L33" s="20">
        <f t="shared" si="3"/>
        <v>-0.11940298507462684</v>
      </c>
      <c r="M33" s="52">
        <f t="shared" si="4"/>
        <v>0.004255319148936231</v>
      </c>
    </row>
    <row r="34" spans="1:13" ht="12.75">
      <c r="A34" s="23" t="s">
        <v>31</v>
      </c>
      <c r="B34" s="65" t="s">
        <v>1</v>
      </c>
      <c r="C34" s="39">
        <v>82.4</v>
      </c>
      <c r="D34" s="30">
        <v>78</v>
      </c>
      <c r="E34" s="39">
        <v>78.8</v>
      </c>
      <c r="F34" s="35">
        <v>72</v>
      </c>
      <c r="G34" s="39">
        <v>69</v>
      </c>
      <c r="H34" s="61">
        <v>75.2</v>
      </c>
      <c r="I34" s="49">
        <f t="shared" si="0"/>
        <v>-0.08737864077669906</v>
      </c>
      <c r="J34" s="20">
        <f t="shared" si="1"/>
        <v>-0.03589743589743586</v>
      </c>
      <c r="K34" s="42">
        <f t="shared" si="2"/>
        <v>-0.04568527918781719</v>
      </c>
      <c r="L34" s="20">
        <f t="shared" si="3"/>
        <v>0.04444444444444448</v>
      </c>
      <c r="M34" s="52">
        <f t="shared" si="4"/>
        <v>0.08985507246376816</v>
      </c>
    </row>
    <row r="35" spans="1:13" ht="12.75">
      <c r="A35" s="23" t="s">
        <v>36</v>
      </c>
      <c r="B35" s="65" t="s">
        <v>1</v>
      </c>
      <c r="C35" s="39">
        <v>171.5</v>
      </c>
      <c r="D35" s="30">
        <v>50.2</v>
      </c>
      <c r="E35" s="39">
        <v>75.5</v>
      </c>
      <c r="F35" s="35">
        <v>76</v>
      </c>
      <c r="G35" s="39">
        <v>162.5</v>
      </c>
      <c r="H35" s="61">
        <v>196</v>
      </c>
      <c r="I35" s="49">
        <f t="shared" si="0"/>
        <v>0.14285714285714285</v>
      </c>
      <c r="J35" s="20">
        <f t="shared" si="1"/>
        <v>2.904382470119522</v>
      </c>
      <c r="K35" s="42">
        <f t="shared" si="2"/>
        <v>1.596026490066225</v>
      </c>
      <c r="L35" s="20">
        <f t="shared" si="3"/>
        <v>1.5789473684210527</v>
      </c>
      <c r="M35" s="52">
        <f t="shared" si="4"/>
        <v>0.20615384615384616</v>
      </c>
    </row>
    <row r="36" spans="1:13" ht="12.75">
      <c r="A36" s="19" t="s">
        <v>34</v>
      </c>
      <c r="B36" s="65" t="s">
        <v>1</v>
      </c>
      <c r="C36" s="39">
        <v>333.92</v>
      </c>
      <c r="D36" s="30">
        <v>303.72</v>
      </c>
      <c r="E36" s="39">
        <v>363.42</v>
      </c>
      <c r="F36" s="35">
        <v>372.5</v>
      </c>
      <c r="G36" s="39">
        <v>391.33</v>
      </c>
      <c r="H36" s="61">
        <v>420</v>
      </c>
      <c r="I36" s="49">
        <f t="shared" si="0"/>
        <v>0.2577862961188308</v>
      </c>
      <c r="J36" s="20">
        <f t="shared" si="1"/>
        <v>0.382852627419992</v>
      </c>
      <c r="K36" s="42">
        <f t="shared" si="2"/>
        <v>0.15568763414231462</v>
      </c>
      <c r="L36" s="20">
        <f t="shared" si="3"/>
        <v>0.12751677852348994</v>
      </c>
      <c r="M36" s="52">
        <f t="shared" si="4"/>
        <v>0.07326297498275118</v>
      </c>
    </row>
    <row r="37" spans="1:13" ht="12.75">
      <c r="A37" s="19" t="s">
        <v>35</v>
      </c>
      <c r="B37" s="65" t="s">
        <v>1</v>
      </c>
      <c r="C37" s="39">
        <v>109.92</v>
      </c>
      <c r="D37" s="30">
        <v>90.53</v>
      </c>
      <c r="E37" s="39">
        <v>111.42</v>
      </c>
      <c r="F37" s="35">
        <v>111.42</v>
      </c>
      <c r="G37" s="39">
        <v>111.42</v>
      </c>
      <c r="H37" s="61">
        <v>109</v>
      </c>
      <c r="I37" s="49">
        <f t="shared" si="0"/>
        <v>-0.008369723435225634</v>
      </c>
      <c r="J37" s="20">
        <f t="shared" si="1"/>
        <v>0.20402076659670826</v>
      </c>
      <c r="K37" s="42">
        <f t="shared" si="2"/>
        <v>-0.021719619457907034</v>
      </c>
      <c r="L37" s="20">
        <f t="shared" si="3"/>
        <v>-0.021719619457907034</v>
      </c>
      <c r="M37" s="52">
        <f t="shared" si="4"/>
        <v>-0.021719619457907034</v>
      </c>
    </row>
    <row r="38" spans="1:13" ht="12.75">
      <c r="A38" s="24" t="s">
        <v>38</v>
      </c>
      <c r="B38" s="69" t="s">
        <v>15</v>
      </c>
      <c r="C38" s="39">
        <v>32.8</v>
      </c>
      <c r="D38" s="30">
        <v>34.4</v>
      </c>
      <c r="E38" s="39">
        <v>34.4</v>
      </c>
      <c r="F38" s="35">
        <v>34.4</v>
      </c>
      <c r="G38" s="39">
        <v>35.5</v>
      </c>
      <c r="H38" s="61">
        <v>35.5</v>
      </c>
      <c r="I38" s="49">
        <f t="shared" si="0"/>
        <v>0.0823170731707318</v>
      </c>
      <c r="J38" s="20">
        <f t="shared" si="1"/>
        <v>0.031976744186046555</v>
      </c>
      <c r="K38" s="42">
        <f t="shared" si="2"/>
        <v>0.031976744186046555</v>
      </c>
      <c r="L38" s="20">
        <f t="shared" si="3"/>
        <v>0.031976744186046555</v>
      </c>
      <c r="M38" s="52">
        <f t="shared" si="4"/>
        <v>0</v>
      </c>
    </row>
    <row r="39" spans="1:13" ht="13.5" thickBot="1">
      <c r="A39" s="25" t="s">
        <v>39</v>
      </c>
      <c r="B39" s="70" t="s">
        <v>15</v>
      </c>
      <c r="C39" s="34">
        <v>32</v>
      </c>
      <c r="D39" s="36">
        <v>33.1</v>
      </c>
      <c r="E39" s="40">
        <v>33.1</v>
      </c>
      <c r="F39" s="41">
        <v>33.1</v>
      </c>
      <c r="G39" s="34">
        <v>34.8</v>
      </c>
      <c r="H39" s="62">
        <v>34.8</v>
      </c>
      <c r="I39" s="50">
        <f t="shared" si="0"/>
        <v>0.08749999999999991</v>
      </c>
      <c r="J39" s="26">
        <f t="shared" si="1"/>
        <v>0.05135951661631407</v>
      </c>
      <c r="K39" s="44">
        <f t="shared" si="2"/>
        <v>0.05135951661631407</v>
      </c>
      <c r="L39" s="26">
        <f t="shared" si="3"/>
        <v>0.05135951661631407</v>
      </c>
      <c r="M39" s="53">
        <f t="shared" si="4"/>
        <v>0</v>
      </c>
    </row>
    <row r="40" spans="1:10" ht="15.75">
      <c r="A40" s="8"/>
      <c r="B40" s="6"/>
      <c r="I40" s="7"/>
      <c r="J40" s="11"/>
    </row>
    <row r="41" spans="1:8" s="4" customFormat="1" ht="12.75">
      <c r="A41" s="4" t="s">
        <v>54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2017-02-15T05:30:49Z</cp:lastPrinted>
  <dcterms:created xsi:type="dcterms:W3CDTF">2012-01-11T09:20:31Z</dcterms:created>
  <dcterms:modified xsi:type="dcterms:W3CDTF">2017-02-15T05:37:24Z</dcterms:modified>
  <cp:category/>
  <cp:version/>
  <cp:contentType/>
  <cp:contentStatus/>
</cp:coreProperties>
</file>